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935" windowHeight="10350"/>
  </bookViews>
  <sheets>
    <sheet name="Sheet1" sheetId="1" r:id="rId1"/>
  </sheets>
  <calcPr calcId="124519" concurrentCalc="0"/>
</workbook>
</file>

<file path=xl/calcChain.xml><?xml version="1.0" encoding="utf-8"?>
<calcChain xmlns="http://schemas.openxmlformats.org/spreadsheetml/2006/main">
  <c r="G29" i="1"/>
  <c r="G26"/>
  <c r="G21"/>
  <c r="G7"/>
  <c r="G5"/>
  <c r="G30"/>
</calcChain>
</file>

<file path=xl/sharedStrings.xml><?xml version="1.0" encoding="utf-8"?>
<sst xmlns="http://schemas.openxmlformats.org/spreadsheetml/2006/main" count="104" uniqueCount="58">
  <si>
    <t>2017年农田水利项目市级资金补助表</t>
  </si>
  <si>
    <t>序号</t>
  </si>
  <si>
    <t>专项经费</t>
  </si>
  <si>
    <t>责任单位</t>
  </si>
  <si>
    <t>县区</t>
  </si>
  <si>
    <t>项目名称</t>
  </si>
  <si>
    <t>建设内容</t>
  </si>
  <si>
    <t>市级补助资金
（万元）</t>
  </si>
  <si>
    <t>小型水库除险加固项目</t>
  </si>
  <si>
    <t>吴兴区财政局、水利局</t>
  </si>
  <si>
    <t>吴兴区</t>
  </si>
  <si>
    <t>三八水库除险加固工程</t>
  </si>
  <si>
    <t>主坝坝基帷幕灌浆，副坝坝体帷幕灌浆；主坝迎水坡放缓坡处理；主坝、副坝迎水坡预制块砌护，背水坡整坡，草皮绿化；采用定向非开挖钻进技术在岩基内开挖隧洞，拆除原虹吸管，封堵老坝下涵管；溢洪道挡墙整修；库区清淤等</t>
  </si>
  <si>
    <t>利山水库除险加固工程</t>
  </si>
  <si>
    <t>大坝斜墙防渗，坝基帷幕灌浆；大坝迎水破砌护，背水坡整坡，草皮绿化；溢洪道新建混凝土挡墙；拆除大坝下游水厂厂房；重建大坝启闭房，隧洞进、出口改建；库区清淤等</t>
  </si>
  <si>
    <t>小计</t>
  </si>
  <si>
    <t>江河湖库水系连通工程</t>
  </si>
  <si>
    <t>吴兴区南北横塘区域水系综合整治工程（太湖片一期）</t>
  </si>
  <si>
    <t>整治河道6.76公里，其中岸坡整治12.01公里，植物护坡77590平方米。</t>
  </si>
  <si>
    <t>面上农田水利项目</t>
  </si>
  <si>
    <t>河道保洁船购置</t>
  </si>
  <si>
    <t>购置保洁船18艘</t>
  </si>
  <si>
    <t>南浔区财政局、水利局</t>
  </si>
  <si>
    <t>南浔区</t>
  </si>
  <si>
    <t>购置保洁船3艘</t>
  </si>
  <si>
    <t>2016年河道清淤工程</t>
  </si>
  <si>
    <t>河道清淤246.6万方</t>
  </si>
  <si>
    <t>河道清淤323万方</t>
  </si>
  <si>
    <t>开发区财政局、水利局</t>
  </si>
  <si>
    <t>开发区</t>
  </si>
  <si>
    <t>河道清淤26万方</t>
  </si>
  <si>
    <t>度假区财政局、社发局</t>
  </si>
  <si>
    <t>度假区</t>
  </si>
  <si>
    <t>河道清淤8.5万方</t>
  </si>
  <si>
    <t>2016年堤防应急加固</t>
  </si>
  <si>
    <t>堤防应急加固4.02公里</t>
  </si>
  <si>
    <t>堤防应急加固4.62公里</t>
  </si>
  <si>
    <t>2016年生态河道建设</t>
  </si>
  <si>
    <t>生态河道建设20公里</t>
  </si>
  <si>
    <t>生态河道建设27公里</t>
  </si>
  <si>
    <t>2016年第一批淤泥堆场建设</t>
  </si>
  <si>
    <t>建设淤泥堆场3个</t>
  </si>
  <si>
    <t>建设淤泥堆场8个</t>
  </si>
  <si>
    <t>埭溪镇下沈港河道整治工程</t>
  </si>
  <si>
    <t>加固加高堤防2.89公里、建设堰坝2座、箱涵1座</t>
  </si>
  <si>
    <t>圩区整治</t>
  </si>
  <si>
    <t>跳家山圩区整治</t>
  </si>
  <si>
    <t>整治面积4.21万亩</t>
  </si>
  <si>
    <t>重点中小河流整治</t>
  </si>
  <si>
    <t>南浔区练市塘九里桥港段治理工程</t>
  </si>
  <si>
    <t>整治河道8.76公里，加固堤防10.87公里，疏浚河道3.67公里。</t>
  </si>
  <si>
    <t>南浔区练市塘林家都港段治理工程</t>
  </si>
  <si>
    <t>整治河道11.1公里，加固堤防22.46公里，疏浚河道7.68公里。</t>
  </si>
  <si>
    <t>水利工程标准化管理及养护</t>
  </si>
  <si>
    <t>水利工程标准化管理</t>
  </si>
  <si>
    <t>1个中型、6个小型水利工程标准化创建</t>
  </si>
  <si>
    <t>1个小型水利工程标准化创建</t>
  </si>
  <si>
    <t>合计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</si>
</sst>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topLeftCell="A7" workbookViewId="0">
      <selection activeCell="J5" sqref="J5"/>
    </sheetView>
  </sheetViews>
  <sheetFormatPr defaultColWidth="9" defaultRowHeight="13.5"/>
  <cols>
    <col min="1" max="1" width="3.5" customWidth="1"/>
    <col min="2" max="2" width="10.625" customWidth="1"/>
    <col min="3" max="3" width="20.75" customWidth="1"/>
    <col min="4" max="4" width="8.875" customWidth="1"/>
    <col min="5" max="5" width="30.25" customWidth="1"/>
    <col min="6" max="6" width="38.375" customWidth="1"/>
    <col min="7" max="7" width="14.125" customWidth="1"/>
  </cols>
  <sheetData>
    <row r="1" spans="1:7" ht="54.75" customHeight="1" thickBot="1">
      <c r="A1" s="17" t="s">
        <v>0</v>
      </c>
      <c r="B1" s="17"/>
      <c r="C1" s="17"/>
      <c r="D1" s="17"/>
      <c r="E1" s="17"/>
      <c r="F1" s="17"/>
      <c r="G1" s="17"/>
    </row>
    <row r="2" spans="1:7" s="1" customFormat="1" ht="30" customHeight="1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s="1" customFormat="1" ht="81">
      <c r="A3" s="5">
        <v>1</v>
      </c>
      <c r="B3" s="20" t="s">
        <v>8</v>
      </c>
      <c r="C3" s="7" t="s">
        <v>9</v>
      </c>
      <c r="D3" s="10" t="s">
        <v>10</v>
      </c>
      <c r="E3" s="10" t="s">
        <v>11</v>
      </c>
      <c r="F3" s="6" t="s">
        <v>12</v>
      </c>
      <c r="G3" s="6">
        <v>56</v>
      </c>
    </row>
    <row r="4" spans="1:7" s="1" customFormat="1" ht="54">
      <c r="A4" s="5">
        <v>2</v>
      </c>
      <c r="B4" s="20"/>
      <c r="C4" s="7" t="s">
        <v>9</v>
      </c>
      <c r="D4" s="10" t="s">
        <v>10</v>
      </c>
      <c r="E4" s="10" t="s">
        <v>13</v>
      </c>
      <c r="F4" s="6" t="s">
        <v>14</v>
      </c>
      <c r="G4" s="6">
        <v>269</v>
      </c>
    </row>
    <row r="5" spans="1:7" s="1" customFormat="1" ht="24" customHeight="1">
      <c r="A5" s="5"/>
      <c r="B5" s="20"/>
      <c r="C5" s="6"/>
      <c r="D5" s="18" t="s">
        <v>15</v>
      </c>
      <c r="E5" s="18"/>
      <c r="F5" s="12"/>
      <c r="G5" s="12">
        <f>SUM(G3:G4)</f>
        <v>325</v>
      </c>
    </row>
    <row r="6" spans="1:7" s="1" customFormat="1" ht="32.1" customHeight="1">
      <c r="A6" s="5">
        <v>3</v>
      </c>
      <c r="B6" s="20" t="s">
        <v>16</v>
      </c>
      <c r="C6" s="7" t="s">
        <v>9</v>
      </c>
      <c r="D6" s="10" t="s">
        <v>10</v>
      </c>
      <c r="E6" s="10" t="s">
        <v>17</v>
      </c>
      <c r="F6" s="13" t="s">
        <v>18</v>
      </c>
      <c r="G6" s="6">
        <v>855</v>
      </c>
    </row>
    <row r="7" spans="1:7" s="1" customFormat="1" ht="24" customHeight="1">
      <c r="A7" s="5"/>
      <c r="B7" s="20"/>
      <c r="C7" s="6"/>
      <c r="D7" s="11" t="s">
        <v>15</v>
      </c>
      <c r="E7" s="11"/>
      <c r="F7" s="12"/>
      <c r="G7" s="12">
        <f>SUM(G6:G6)</f>
        <v>855</v>
      </c>
    </row>
    <row r="8" spans="1:7" s="1" customFormat="1" ht="24" customHeight="1">
      <c r="A8" s="5">
        <v>4</v>
      </c>
      <c r="B8" s="20" t="s">
        <v>19</v>
      </c>
      <c r="C8" s="6" t="s">
        <v>9</v>
      </c>
      <c r="D8" s="10" t="s">
        <v>10</v>
      </c>
      <c r="E8" s="10" t="s">
        <v>20</v>
      </c>
      <c r="F8" s="6" t="s">
        <v>21</v>
      </c>
      <c r="G8" s="6">
        <v>160</v>
      </c>
    </row>
    <row r="9" spans="1:7" s="1" customFormat="1" ht="24" customHeight="1">
      <c r="A9" s="5">
        <v>5</v>
      </c>
      <c r="B9" s="20"/>
      <c r="C9" s="6" t="s">
        <v>22</v>
      </c>
      <c r="D9" s="10" t="s">
        <v>23</v>
      </c>
      <c r="E9" s="10" t="s">
        <v>20</v>
      </c>
      <c r="F9" s="6" t="s">
        <v>24</v>
      </c>
      <c r="G9" s="6">
        <v>54</v>
      </c>
    </row>
    <row r="10" spans="1:7" s="1" customFormat="1" ht="24" customHeight="1">
      <c r="A10" s="5">
        <v>6</v>
      </c>
      <c r="B10" s="20"/>
      <c r="C10" s="6" t="s">
        <v>9</v>
      </c>
      <c r="D10" s="10" t="s">
        <v>10</v>
      </c>
      <c r="E10" s="10" t="s">
        <v>25</v>
      </c>
      <c r="F10" s="6" t="s">
        <v>26</v>
      </c>
      <c r="G10" s="6">
        <v>137</v>
      </c>
    </row>
    <row r="11" spans="1:7" s="1" customFormat="1" ht="24" customHeight="1">
      <c r="A11" s="5">
        <v>7</v>
      </c>
      <c r="B11" s="20"/>
      <c r="C11" s="7" t="s">
        <v>22</v>
      </c>
      <c r="D11" s="10" t="s">
        <v>23</v>
      </c>
      <c r="E11" s="10" t="s">
        <v>25</v>
      </c>
      <c r="F11" s="6" t="s">
        <v>27</v>
      </c>
      <c r="G11" s="6">
        <v>255</v>
      </c>
    </row>
    <row r="12" spans="1:7" s="1" customFormat="1" ht="24" customHeight="1">
      <c r="A12" s="5">
        <v>8</v>
      </c>
      <c r="B12" s="20"/>
      <c r="C12" s="6" t="s">
        <v>28</v>
      </c>
      <c r="D12" s="10" t="s">
        <v>29</v>
      </c>
      <c r="E12" s="10" t="s">
        <v>25</v>
      </c>
      <c r="F12" s="6" t="s">
        <v>30</v>
      </c>
      <c r="G12" s="6">
        <v>26</v>
      </c>
    </row>
    <row r="13" spans="1:7" s="1" customFormat="1" ht="24" customHeight="1">
      <c r="A13" s="5">
        <v>9</v>
      </c>
      <c r="B13" s="20"/>
      <c r="C13" s="6" t="s">
        <v>31</v>
      </c>
      <c r="D13" s="10" t="s">
        <v>32</v>
      </c>
      <c r="E13" s="10" t="s">
        <v>25</v>
      </c>
      <c r="F13" s="6" t="s">
        <v>33</v>
      </c>
      <c r="G13" s="6">
        <v>2.5</v>
      </c>
    </row>
    <row r="14" spans="1:7" s="1" customFormat="1" ht="24" customHeight="1">
      <c r="A14" s="5">
        <v>10</v>
      </c>
      <c r="B14" s="20"/>
      <c r="C14" s="6" t="s">
        <v>9</v>
      </c>
      <c r="D14" s="10" t="s">
        <v>10</v>
      </c>
      <c r="E14" s="10" t="s">
        <v>34</v>
      </c>
      <c r="F14" s="6" t="s">
        <v>35</v>
      </c>
      <c r="G14" s="6">
        <v>32.159999999999997</v>
      </c>
    </row>
    <row r="15" spans="1:7" s="1" customFormat="1" ht="24" customHeight="1">
      <c r="A15" s="5">
        <v>11</v>
      </c>
      <c r="B15" s="20"/>
      <c r="C15" s="7" t="s">
        <v>22</v>
      </c>
      <c r="D15" s="10" t="s">
        <v>23</v>
      </c>
      <c r="E15" s="10" t="s">
        <v>34</v>
      </c>
      <c r="F15" s="6" t="s">
        <v>36</v>
      </c>
      <c r="G15" s="6">
        <v>36.96</v>
      </c>
    </row>
    <row r="16" spans="1:7" s="1" customFormat="1" ht="24" customHeight="1">
      <c r="A16" s="5">
        <v>12</v>
      </c>
      <c r="B16" s="20"/>
      <c r="C16" s="6" t="s">
        <v>9</v>
      </c>
      <c r="D16" s="10" t="s">
        <v>10</v>
      </c>
      <c r="E16" s="10" t="s">
        <v>37</v>
      </c>
      <c r="F16" s="6" t="s">
        <v>38</v>
      </c>
      <c r="G16" s="6">
        <v>144</v>
      </c>
    </row>
    <row r="17" spans="1:7" s="1" customFormat="1" ht="24" customHeight="1">
      <c r="A17" s="5">
        <v>13</v>
      </c>
      <c r="B17" s="20"/>
      <c r="C17" s="7" t="s">
        <v>22</v>
      </c>
      <c r="D17" s="10" t="s">
        <v>23</v>
      </c>
      <c r="E17" s="10" t="s">
        <v>37</v>
      </c>
      <c r="F17" s="6" t="s">
        <v>39</v>
      </c>
      <c r="G17" s="6">
        <v>194.4</v>
      </c>
    </row>
    <row r="18" spans="1:7" s="1" customFormat="1" ht="24" customHeight="1">
      <c r="A18" s="5">
        <v>14</v>
      </c>
      <c r="B18" s="20"/>
      <c r="C18" s="6" t="s">
        <v>9</v>
      </c>
      <c r="D18" s="10" t="s">
        <v>10</v>
      </c>
      <c r="E18" s="10" t="s">
        <v>40</v>
      </c>
      <c r="F18" s="6" t="s">
        <v>41</v>
      </c>
      <c r="G18" s="6">
        <v>48</v>
      </c>
    </row>
    <row r="19" spans="1:7" s="1" customFormat="1" ht="24" customHeight="1">
      <c r="A19" s="5">
        <v>15</v>
      </c>
      <c r="B19" s="20"/>
      <c r="C19" s="7" t="s">
        <v>22</v>
      </c>
      <c r="D19" s="10" t="s">
        <v>23</v>
      </c>
      <c r="E19" s="10" t="s">
        <v>40</v>
      </c>
      <c r="F19" s="6" t="s">
        <v>42</v>
      </c>
      <c r="G19" s="6">
        <v>108</v>
      </c>
    </row>
    <row r="20" spans="1:7" s="1" customFormat="1" ht="27" customHeight="1">
      <c r="A20" s="5">
        <v>16</v>
      </c>
      <c r="B20" s="20"/>
      <c r="C20" s="6" t="s">
        <v>9</v>
      </c>
      <c r="D20" s="10" t="s">
        <v>10</v>
      </c>
      <c r="E20" s="10" t="s">
        <v>43</v>
      </c>
      <c r="F20" s="6" t="s">
        <v>44</v>
      </c>
      <c r="G20" s="6">
        <v>554</v>
      </c>
    </row>
    <row r="21" spans="1:7" s="1" customFormat="1" ht="24" customHeight="1">
      <c r="A21" s="5"/>
      <c r="B21" s="20"/>
      <c r="C21" s="14"/>
      <c r="D21" s="11" t="s">
        <v>15</v>
      </c>
      <c r="E21" s="11"/>
      <c r="F21" s="12"/>
      <c r="G21" s="12">
        <f>SUM(G8:G20)</f>
        <v>1752.02</v>
      </c>
    </row>
    <row r="22" spans="1:7" s="1" customFormat="1" ht="24" customHeight="1">
      <c r="A22" s="5">
        <v>17</v>
      </c>
      <c r="B22" s="15" t="s">
        <v>45</v>
      </c>
      <c r="C22" s="7" t="s">
        <v>22</v>
      </c>
      <c r="D22" s="10" t="s">
        <v>23</v>
      </c>
      <c r="E22" s="10" t="s">
        <v>46</v>
      </c>
      <c r="F22" s="6" t="s">
        <v>47</v>
      </c>
      <c r="G22" s="6">
        <v>784.83</v>
      </c>
    </row>
    <row r="23" spans="1:7" s="1" customFormat="1" ht="24" customHeight="1">
      <c r="A23" s="5"/>
      <c r="B23" s="16"/>
      <c r="C23" s="14"/>
      <c r="D23" s="11" t="s">
        <v>15</v>
      </c>
      <c r="E23" s="11"/>
      <c r="F23" s="12"/>
      <c r="G23" s="12">
        <v>784.83</v>
      </c>
    </row>
    <row r="24" spans="1:7" s="1" customFormat="1" ht="27">
      <c r="A24" s="5">
        <v>18</v>
      </c>
      <c r="B24" s="20" t="s">
        <v>48</v>
      </c>
      <c r="C24" s="7" t="s">
        <v>22</v>
      </c>
      <c r="D24" s="10" t="s">
        <v>23</v>
      </c>
      <c r="E24" s="10" t="s">
        <v>49</v>
      </c>
      <c r="F24" s="6" t="s">
        <v>50</v>
      </c>
      <c r="G24" s="6">
        <v>217</v>
      </c>
    </row>
    <row r="25" spans="1:7" s="1" customFormat="1" ht="27">
      <c r="A25" s="5">
        <v>19</v>
      </c>
      <c r="B25" s="20"/>
      <c r="C25" s="7" t="s">
        <v>22</v>
      </c>
      <c r="D25" s="10" t="s">
        <v>23</v>
      </c>
      <c r="E25" s="10" t="s">
        <v>51</v>
      </c>
      <c r="F25" s="6" t="s">
        <v>52</v>
      </c>
      <c r="G25" s="6">
        <v>251</v>
      </c>
    </row>
    <row r="26" spans="1:7" s="1" customFormat="1" ht="24" customHeight="1">
      <c r="A26" s="5"/>
      <c r="B26" s="20"/>
      <c r="C26" s="7"/>
      <c r="D26" s="10"/>
      <c r="E26" s="10"/>
      <c r="F26" s="12"/>
      <c r="G26" s="12">
        <f>SUM(G24:G25)</f>
        <v>468</v>
      </c>
    </row>
    <row r="27" spans="1:7" s="1" customFormat="1" ht="24" customHeight="1">
      <c r="A27" s="5">
        <v>20</v>
      </c>
      <c r="B27" s="20" t="s">
        <v>53</v>
      </c>
      <c r="C27" s="6" t="s">
        <v>9</v>
      </c>
      <c r="D27" s="10" t="s">
        <v>10</v>
      </c>
      <c r="E27" s="10" t="s">
        <v>54</v>
      </c>
      <c r="F27" s="6" t="s">
        <v>55</v>
      </c>
      <c r="G27" s="6">
        <v>115</v>
      </c>
    </row>
    <row r="28" spans="1:7" s="1" customFormat="1" ht="24" customHeight="1">
      <c r="A28" s="5">
        <v>21</v>
      </c>
      <c r="B28" s="20"/>
      <c r="C28" s="7" t="s">
        <v>31</v>
      </c>
      <c r="D28" s="10" t="s">
        <v>32</v>
      </c>
      <c r="E28" s="10" t="s">
        <v>54</v>
      </c>
      <c r="F28" s="6" t="s">
        <v>56</v>
      </c>
      <c r="G28" s="6">
        <v>20</v>
      </c>
    </row>
    <row r="29" spans="1:7" s="1" customFormat="1" ht="24" customHeight="1">
      <c r="A29" s="5"/>
      <c r="B29" s="20"/>
      <c r="C29" s="6"/>
      <c r="D29" s="12" t="s">
        <v>15</v>
      </c>
      <c r="E29" s="12"/>
      <c r="F29" s="12"/>
      <c r="G29" s="12">
        <f>SUM(G27:G28)</f>
        <v>135</v>
      </c>
    </row>
    <row r="30" spans="1:7" s="1" customFormat="1" ht="24" customHeight="1" thickBot="1">
      <c r="A30" s="8"/>
      <c r="B30" s="19" t="s">
        <v>57</v>
      </c>
      <c r="C30" s="19"/>
      <c r="D30" s="19"/>
      <c r="E30" s="9"/>
      <c r="F30" s="9"/>
      <c r="G30" s="9">
        <f>G29+G26+G23+G21+G7+G5</f>
        <v>4319.8500000000004</v>
      </c>
    </row>
  </sheetData>
  <mergeCells count="8">
    <mergeCell ref="A1:G1"/>
    <mergeCell ref="D5:E5"/>
    <mergeCell ref="B30:D30"/>
    <mergeCell ref="B3:B5"/>
    <mergeCell ref="B6:B7"/>
    <mergeCell ref="B8:B21"/>
    <mergeCell ref="B24:B26"/>
    <mergeCell ref="B27:B29"/>
  </mergeCells>
  <phoneticPr fontId="8" type="noConversion"/>
  <printOptions horizontalCentered="1" verticalCentered="1"/>
  <pageMargins left="0.51180555555555596" right="0.70763888888888904" top="0.35416666666666702" bottom="0.35416666666666702" header="0.31388888888888899" footer="0.31388888888888899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http:/sdwm.org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深度联盟http:/sdwm.org</dc:creator>
  <cp:lastModifiedBy>深度联盟http:/sdwm.org</cp:lastModifiedBy>
  <cp:lastPrinted>2017-07-31T03:54:00Z</cp:lastPrinted>
  <dcterms:created xsi:type="dcterms:W3CDTF">2017-07-03T09:28:00Z</dcterms:created>
  <dcterms:modified xsi:type="dcterms:W3CDTF">2017-12-12T02:24:44Z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